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Files\_Business\Excel for Business, Fundamentals\Excel Workbook Module Starting Points\"/>
    </mc:Choice>
  </mc:AlternateContent>
  <xr:revisionPtr revIDLastSave="0" documentId="13_ncr:1_{57360AD6-542F-481D-8C85-7D8F023013A6}" xr6:coauthVersionLast="46" xr6:coauthVersionMax="46" xr10:uidLastSave="{00000000-0000-0000-0000-000000000000}"/>
  <bookViews>
    <workbookView xWindow="36840" yWindow="9825" windowWidth="18045" windowHeight="10125" xr2:uid="{39B92FA3-E297-4BC3-ABB7-EB1AC2186D17}"/>
  </bookViews>
  <sheets>
    <sheet name="Sheet1" sheetId="1" r:id="rId1"/>
  </sheets>
  <definedNames>
    <definedName name="_xlnm._FilterDatabase" localSheetId="0" hidden="1">Sheet1!$A$4:$F$10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" i="1" l="1"/>
  <c r="P4" i="1"/>
  <c r="K5" i="1"/>
  <c r="D10" i="1"/>
  <c r="I5" i="1" s="1"/>
  <c r="E6" i="1"/>
  <c r="F6" i="1" s="1"/>
  <c r="E7" i="1"/>
  <c r="F7" i="1" s="1"/>
  <c r="E8" i="1"/>
  <c r="F8" i="1" s="1"/>
  <c r="E9" i="1"/>
  <c r="F9" i="1" s="1"/>
  <c r="E5" i="1"/>
  <c r="F5" i="1" s="1"/>
  <c r="M5" i="1" l="1"/>
  <c r="F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Dell_User</author>
  </authors>
  <commentList>
    <comment ref="B4" authorId="0" shapeId="0" xr:uid="{B43C923D-4C89-40CE-8B70-9C0CD4858DFA}">
      <text>
        <r>
          <rPr>
            <b/>
            <sz val="9"/>
            <color indexed="81"/>
            <rFont val="Tahoma"/>
            <charset val="1"/>
          </rPr>
          <t>Dell_User:</t>
        </r>
        <r>
          <rPr>
            <sz val="9"/>
            <color indexed="81"/>
            <rFont val="Tahoma"/>
            <charset val="1"/>
          </rPr>
          <t xml:space="preserve">
Taken from www.wholesale.com after 7am daily (excludes quantity discount)</t>
        </r>
      </text>
    </comment>
  </commentList>
</comments>
</file>

<file path=xl/sharedStrings.xml><?xml version="1.0" encoding="utf-8"?>
<sst xmlns="http://schemas.openxmlformats.org/spreadsheetml/2006/main" count="24" uniqueCount="23">
  <si>
    <t>Eatmore Fruits, Daily Sales</t>
  </si>
  <si>
    <t>Fruit Type</t>
  </si>
  <si>
    <t>Apples</t>
  </si>
  <si>
    <t>Oranges</t>
  </si>
  <si>
    <t>Peaches</t>
  </si>
  <si>
    <t>Bananas</t>
  </si>
  <si>
    <t>Grapes</t>
  </si>
  <si>
    <t>Cost Price</t>
  </si>
  <si>
    <t>Sales (Boxes)</t>
  </si>
  <si>
    <t>Profit per Box</t>
  </si>
  <si>
    <t>Total Profit</t>
  </si>
  <si>
    <t>Total</t>
  </si>
  <si>
    <t>Bonus Payable?</t>
  </si>
  <si>
    <t>Target</t>
  </si>
  <si>
    <t>Num. Fruits</t>
  </si>
  <si>
    <t>Num Low Profit Fruits</t>
  </si>
  <si>
    <t>Low Profit Level</t>
  </si>
  <si>
    <t>Selected Fruit</t>
  </si>
  <si>
    <t>Sales Prices (£)</t>
  </si>
  <si>
    <t>Sales Data</t>
  </si>
  <si>
    <t>Bonus Information</t>
  </si>
  <si>
    <t>Fruit Information</t>
  </si>
  <si>
    <t>Sales Price Helper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</si>
</sst>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4" fillId="2" borderId="2" applyNumberFormat="0" applyAlignment="0" applyProtection="0"/>
    <xf numFmtId="0" fontId="5" fillId="3" borderId="2" applyNumberFormat="0" applyAlignment="0" applyProtection="0"/>
  </cellStyleXfs>
  <cellXfs count="29">
    <xf numFmtId="0" fontId="0" fillId="0" borderId="0" xfId="0"/>
    <xf numFmtId="0" fontId="3" fillId="0" borderId="0" xfId="4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2" applyAlignment="1">
      <alignment horizontal="left" indent="1"/>
    </xf>
    <xf numFmtId="0" fontId="3" fillId="0" borderId="0" xfId="4" applyAlignment="1">
      <alignment horizontal="left" vertical="center" wrapText="1" indent="1"/>
    </xf>
    <xf numFmtId="0" fontId="3" fillId="0" borderId="0" xfId="4" applyAlignment="1">
      <alignment horizontal="left" indent="1"/>
    </xf>
    <xf numFmtId="0" fontId="0" fillId="0" borderId="0" xfId="0" applyAlignment="1">
      <alignment horizontal="left" indent="1"/>
    </xf>
    <xf numFmtId="0" fontId="3" fillId="0" borderId="4" xfId="4" applyBorder="1" applyAlignment="1">
      <alignment horizontal="left" indent="1"/>
    </xf>
    <xf numFmtId="0" fontId="0" fillId="0" borderId="4" xfId="0" applyBorder="1"/>
    <xf numFmtId="44" fontId="4" fillId="2" borderId="2" xfId="1" applyFont="1" applyFill="1" applyBorder="1"/>
    <xf numFmtId="44" fontId="4" fillId="2" borderId="3" xfId="1" applyFont="1" applyFill="1" applyBorder="1"/>
    <xf numFmtId="44" fontId="5" fillId="3" borderId="2" xfId="1" applyFont="1" applyFill="1" applyBorder="1"/>
    <xf numFmtId="44" fontId="5" fillId="3" borderId="3" xfId="1" applyFont="1" applyFill="1" applyBorder="1"/>
    <xf numFmtId="44" fontId="5" fillId="3" borderId="5" xfId="1" applyFont="1" applyFill="1" applyBorder="1"/>
    <xf numFmtId="164" fontId="4" fillId="2" borderId="2" xfId="5" applyNumberFormat="1"/>
    <xf numFmtId="164" fontId="4" fillId="2" borderId="3" xfId="5" applyNumberFormat="1" applyBorder="1"/>
    <xf numFmtId="164" fontId="5" fillId="3" borderId="5" xfId="6" applyNumberFormat="1" applyBorder="1"/>
    <xf numFmtId="0" fontId="0" fillId="0" borderId="0" xfId="0" applyAlignment="1">
      <alignment horizontal="left"/>
    </xf>
    <xf numFmtId="0" fontId="3" fillId="0" borderId="0" xfId="4" applyAlignment="1">
      <alignment horizontal="left" vertical="center" wrapText="1"/>
    </xf>
    <xf numFmtId="0" fontId="4" fillId="2" borderId="2" xfId="5" applyAlignment="1">
      <alignment horizontal="center"/>
    </xf>
    <xf numFmtId="0" fontId="5" fillId="3" borderId="2" xfId="6" applyAlignment="1">
      <alignment horizontal="center"/>
    </xf>
    <xf numFmtId="0" fontId="0" fillId="0" borderId="0" xfId="0" applyAlignment="1">
      <alignment horizontal="center"/>
    </xf>
    <xf numFmtId="44" fontId="4" fillId="2" borderId="2" xfId="1" applyFont="1" applyFill="1" applyBorder="1" applyAlignment="1">
      <alignment horizontal="center"/>
    </xf>
    <xf numFmtId="0" fontId="4" fillId="2" borderId="2" xfId="5" applyAlignment="1">
      <alignment horizontal="center" vertical="center"/>
    </xf>
    <xf numFmtId="44" fontId="5" fillId="3" borderId="2" xfId="1" applyFont="1" applyFill="1" applyBorder="1" applyAlignment="1">
      <alignment horizontal="center" vertical="center"/>
    </xf>
    <xf numFmtId="0" fontId="3" fillId="0" borderId="1" xfId="3" applyAlignment="1">
      <alignment horizontal="left" indent="1"/>
    </xf>
    <xf numFmtId="0" fontId="3" fillId="0" borderId="1" xfId="3"/>
    <xf numFmtId="0" fontId="3" fillId="0" borderId="1" xfId="3" applyAlignment="1">
      <alignment horizontal="left"/>
    </xf>
    <xf numFmtId="164" fontId="4" fillId="2" borderId="2" xfId="5" applyNumberFormat="1" applyBorder="1"/>
  </cellXfs>
  <cellStyles count="7">
    <cellStyle name="Calculation" xfId="6" builtinId="22"/>
    <cellStyle name="Currency" xfId="1" builtinId="4"/>
    <cellStyle name="Heading 3" xfId="3" builtinId="18"/>
    <cellStyle name="Heading 4" xfId="4" builtinId="19"/>
    <cellStyle name="Input" xfId="5" builtinId="20"/>
    <cellStyle name="Normal" xfId="0" builtinId="0"/>
    <cellStyle name="Title" xfId="2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C73B2-89FF-4202-83A7-CCFFE6A6F259}">
  <sheetPr codeName="Sheet1"/>
  <dimension ref="A1:P10"/>
  <sheetViews>
    <sheetView tabSelected="1" zoomScale="125" zoomScaleNormal="125" workbookViewId="0">
      <selection activeCell="B4" sqref="B4"/>
    </sheetView>
  </sheetViews>
  <sheetFormatPr defaultRowHeight="15" x14ac:dyDescent="0.25"/>
  <cols>
    <col min="1" max="1" width="11.7109375" style="6" customWidth="1"/>
    <col min="7" max="7" width="2.85546875" customWidth="1"/>
    <col min="9" max="9" width="9.140625" style="17"/>
    <col min="10" max="10" width="2.85546875" customWidth="1"/>
    <col min="14" max="14" width="2.85546875" customWidth="1"/>
  </cols>
  <sheetData>
    <row r="1" spans="1:16" ht="23.25" x14ac:dyDescent="0.35">
      <c r="A1" s="3" t="s">
        <v>0</v>
      </c>
    </row>
    <row r="3" spans="1:16" ht="15.75" thickBot="1" x14ac:dyDescent="0.3">
      <c r="A3" s="25" t="s">
        <v>19</v>
      </c>
      <c r="B3" s="26"/>
      <c r="C3" s="26"/>
      <c r="D3" s="26"/>
      <c r="E3" s="26"/>
      <c r="F3" s="26"/>
      <c r="H3" s="26" t="s">
        <v>20</v>
      </c>
      <c r="I3" s="27"/>
      <c r="K3" s="26" t="s">
        <v>21</v>
      </c>
      <c r="L3" s="26"/>
      <c r="M3" s="26"/>
      <c r="O3" s="26" t="s">
        <v>22</v>
      </c>
      <c r="P3" s="26"/>
    </row>
    <row r="4" spans="1:16" s="2" customFormat="1" ht="60" x14ac:dyDescent="0.25">
      <c r="A4" s="4" t="s">
        <v>1</v>
      </c>
      <c r="B4" s="1" t="s">
        <v>7</v>
      </c>
      <c r="C4" s="1" t="s">
        <v>18</v>
      </c>
      <c r="D4" s="1" t="s">
        <v>8</v>
      </c>
      <c r="E4" s="1" t="s">
        <v>9</v>
      </c>
      <c r="F4" s="1" t="s">
        <v>10</v>
      </c>
      <c r="H4" s="1" t="s">
        <v>13</v>
      </c>
      <c r="I4" s="18" t="s">
        <v>12</v>
      </c>
      <c r="K4" s="1" t="s">
        <v>14</v>
      </c>
      <c r="L4" s="1" t="s">
        <v>16</v>
      </c>
      <c r="M4" s="1" t="s">
        <v>15</v>
      </c>
      <c r="O4" s="1" t="s">
        <v>17</v>
      </c>
      <c r="P4" s="1" t="str">
        <f>C4</f>
        <v>Sales Prices (£)</v>
      </c>
    </row>
    <row r="5" spans="1:16" x14ac:dyDescent="0.25">
      <c r="A5" s="5" t="s">
        <v>2</v>
      </c>
      <c r="B5" s="9">
        <v>7</v>
      </c>
      <c r="C5" s="9">
        <v>8</v>
      </c>
      <c r="D5" s="14">
        <v>2</v>
      </c>
      <c r="E5" s="11">
        <f>C5-B5</f>
        <v>1</v>
      </c>
      <c r="F5" s="11">
        <f>D5*E5</f>
        <v>2</v>
      </c>
      <c r="H5" s="19">
        <v>20</v>
      </c>
      <c r="I5" s="20" t="str">
        <f>IF(D10&lt;H5,"No","Yes")</f>
        <v>Yes</v>
      </c>
      <c r="J5" s="21"/>
      <c r="K5" s="20">
        <f>COUNTA(A5:A9)</f>
        <v>5</v>
      </c>
      <c r="L5" s="22">
        <v>1.5</v>
      </c>
      <c r="M5" s="20">
        <f>COUNTIF(E5:E9,"&lt;="&amp;L5)</f>
        <v>3</v>
      </c>
      <c r="O5" s="23" t="s">
        <v>4</v>
      </c>
      <c r="P5" s="24">
        <f>VLOOKUP(O5,A5:F9,3,FALSE)</f>
        <v>6</v>
      </c>
    </row>
    <row r="6" spans="1:16" x14ac:dyDescent="0.25">
      <c r="A6" s="5" t="s">
        <v>3</v>
      </c>
      <c r="B6" s="9">
        <v>12</v>
      </c>
      <c r="C6" s="9">
        <v>14</v>
      </c>
      <c r="D6" s="14">
        <v>6</v>
      </c>
      <c r="E6" s="11">
        <f>C6-B6</f>
        <v>2</v>
      </c>
      <c r="F6" s="11">
        <f>D6*E6</f>
        <v>12</v>
      </c>
    </row>
    <row r="7" spans="1:16" x14ac:dyDescent="0.25">
      <c r="A7" s="5" t="s">
        <v>4</v>
      </c>
      <c r="B7" s="9">
        <v>3.5</v>
      </c>
      <c r="C7" s="9">
        <v>6</v>
      </c>
      <c r="D7" s="28">
        <v>12</v>
      </c>
      <c r="E7" s="11">
        <f>C7-B7</f>
        <v>2.5</v>
      </c>
      <c r="F7" s="11">
        <f>D7*E7</f>
        <v>30</v>
      </c>
    </row>
    <row r="8" spans="1:16" x14ac:dyDescent="0.25">
      <c r="A8" s="5" t="s">
        <v>5</v>
      </c>
      <c r="B8" s="9">
        <v>5.78</v>
      </c>
      <c r="C8" s="9">
        <v>7</v>
      </c>
      <c r="D8" s="14">
        <v>1.5</v>
      </c>
      <c r="E8" s="11">
        <f>C8-B8</f>
        <v>1.2199999999999998</v>
      </c>
      <c r="F8" s="11">
        <f>D8*E8</f>
        <v>1.8299999999999996</v>
      </c>
    </row>
    <row r="9" spans="1:16" x14ac:dyDescent="0.25">
      <c r="A9" s="5" t="s">
        <v>6</v>
      </c>
      <c r="B9" s="10">
        <v>5.0999999999999996</v>
      </c>
      <c r="C9" s="10">
        <v>6.5</v>
      </c>
      <c r="D9" s="15">
        <v>3</v>
      </c>
      <c r="E9" s="12">
        <f>C9-B9</f>
        <v>1.4000000000000004</v>
      </c>
      <c r="F9" s="12">
        <f>D9*E9</f>
        <v>4.2000000000000011</v>
      </c>
    </row>
    <row r="10" spans="1:16" x14ac:dyDescent="0.25">
      <c r="A10" s="7" t="s">
        <v>11</v>
      </c>
      <c r="B10" s="8"/>
      <c r="C10" s="8"/>
      <c r="D10" s="16">
        <f>SUM(D5:D9)</f>
        <v>24.5</v>
      </c>
      <c r="E10" s="8"/>
      <c r="F10" s="13">
        <f>SUM(F5:F9)</f>
        <v>50.03</v>
      </c>
    </row>
  </sheetData>
  <autoFilter ref="A4:F10" xr:uid="{18CD2DAE-B258-4DD3-A184-0DD4CB65F724}"/>
  <dataValidations count="1">
    <dataValidation type="list" allowBlank="1" showInputMessage="1" showErrorMessage="1" sqref="O5" xr:uid="{033F4F80-E9F2-4C31-81AF-A7E15CDDC533}">
      <formula1>$A$5:$A$9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Dell_User</dc:creator>
  <cp:lastModifiedBy>Dell_User</cp:lastModifiedBy>
  <dcterms:created xsi:type="dcterms:W3CDTF">2021-03-24T13:10:42Z</dcterms:created>
  <dcterms:modified xsi:type="dcterms:W3CDTF">2021-03-26T10:13:02Z</dcterms:modified>
</cp:coreProperties>
</file>